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<sst xmlns="http://schemas.openxmlformats.org/spreadsheetml/2006/main" uniqueCount="65">
  <si>
    <t>Project Name:</t>
  </si>
  <si>
    <t>#4a on 5-6-20 list of must haves</t>
  </si>
  <si>
    <t>Client:</t>
  </si>
  <si>
    <t>Project Details:</t>
  </si>
  <si>
    <t>Special category page for metrc users
Auto set u of m
Category settings on one page</t>
  </si>
  <si>
    <t>Will map categories with metrc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</si>
  <si>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</si>
  <si>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</si>
  <si>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</si>
  <si>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</si>
  <si>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</si>
  <si>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</si>
  <si>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</si>
  <si>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</si>
  <si>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</si>
  <si>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</si>
  <si>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</si>
  <si>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api category call</t>
  </si>
  <si>
    <t>Who/One/Many:</t>
  </si>
  <si>
    <t>filter cannabis clients</t>
  </si>
  <si>
    <t>When/Speed:</t>
  </si>
  <si>
    <t>enhance the dispensary settings page</t>
  </si>
  <si>
    <t>Where/Touches:</t>
  </si>
  <si>
    <t>reconfigure the add edit parts category.cfm</t>
  </si>
  <si>
    <t>Design/Prototype:</t>
  </si>
  <si>
    <t>map the metrc categories to adilas categories</t>
  </si>
  <si>
    <t>Add/Insert:</t>
  </si>
  <si>
    <t>notification of new categories (either side)</t>
  </si>
  <si>
    <t>Edit/Update:</t>
  </si>
  <si>
    <t>1)u of m - core</t>
  </si>
  <si>
    <t>View/Show/Report:</t>
  </si>
  <si>
    <t>2) sales tax - core</t>
  </si>
  <si>
    <t>Export:</t>
  </si>
  <si>
    <t>3) sub inventory template activation - core</t>
  </si>
  <si>
    <t>Send/Transport:</t>
  </si>
  <si>
    <t>3.1) condition attributes - core</t>
  </si>
  <si>
    <t>API/Socket:</t>
  </si>
  <si>
    <t>4) gram control - mj only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</si>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</sst>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 wrapText="1"/>
    </xf>
    <xf numFmtId="5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32" style="1" customWidth="1"/>
    <col min="4" max="4" width="14.8516" style="1" customWidth="1"/>
    <col min="5" max="5" width="8.85156" style="1" customWidth="1"/>
    <col min="6" max="6" width="38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3</v>
      </c>
      <c r="B5" s="3"/>
      <c r="C5" t="s" s="4">
        <v>4</v>
      </c>
      <c r="D5" s="3"/>
      <c r="E5" s="3"/>
      <c r="F5" t="s" s="2">
        <v>5</v>
      </c>
    </row>
    <row r="6" ht="13.55" customHeight="1">
      <c r="A6" t="s" s="2">
        <v>6</v>
      </c>
      <c r="B6" s="3"/>
      <c r="C6" s="3"/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7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8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9</v>
      </c>
      <c r="B13" s="3"/>
      <c r="C13" t="s" s="2">
        <v>10</v>
      </c>
      <c r="D13" t="s" s="2">
        <v>11</v>
      </c>
      <c r="E13" s="3"/>
      <c r="F13" t="s" s="2">
        <v>12</v>
      </c>
    </row>
    <row r="14" ht="13.55" customHeight="1">
      <c r="A14" t="s" s="2">
        <v>13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14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15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16</v>
      </c>
      <c r="C17" s="6">
        <v>5</v>
      </c>
      <c r="D17" s="5">
        <f>C17*$D$11</f>
        <v>500</v>
      </c>
      <c r="E17" s="3"/>
      <c r="F17" t="s" s="2">
        <v>17</v>
      </c>
    </row>
    <row r="18" ht="13.55" customHeight="1">
      <c r="A18" s="3"/>
      <c r="B18" t="s" s="2">
        <v>18</v>
      </c>
      <c r="C18" s="6">
        <v>16</v>
      </c>
      <c r="D18" s="5">
        <f>C18*$D$11</f>
        <v>1600</v>
      </c>
      <c r="E18" s="3"/>
      <c r="F18" t="s" s="2">
        <v>19</v>
      </c>
    </row>
    <row r="19" ht="13.55" customHeight="1">
      <c r="A19" s="3"/>
      <c r="B19" t="s" s="2">
        <v>20</v>
      </c>
      <c r="C19" s="3"/>
      <c r="D19" s="5">
        <f>C19*$D$11</f>
        <v>0</v>
      </c>
      <c r="E19" s="3"/>
      <c r="F19" t="s" s="2">
        <v>21</v>
      </c>
    </row>
    <row r="20" ht="13.55" customHeight="1">
      <c r="A20" s="3"/>
      <c r="B20" t="s" s="2">
        <v>22</v>
      </c>
      <c r="C20" s="6">
        <v>8</v>
      </c>
      <c r="D20" s="5">
        <f>C20*$D$11</f>
        <v>800</v>
      </c>
      <c r="E20" s="3"/>
      <c r="F20" t="s" s="2">
        <v>23</v>
      </c>
    </row>
    <row r="21" ht="13.55" customHeight="1">
      <c r="A21" s="3"/>
      <c r="B21" t="s" s="2">
        <v>24</v>
      </c>
      <c r="C21" s="6">
        <v>10</v>
      </c>
      <c r="D21" s="5">
        <f>C21*$D$11</f>
        <v>1000</v>
      </c>
      <c r="E21" s="3"/>
      <c r="F21" t="s" s="2">
        <v>25</v>
      </c>
    </row>
    <row r="22" ht="13.55" customHeight="1">
      <c r="A22" s="3"/>
      <c r="B22" t="s" s="2">
        <v>26</v>
      </c>
      <c r="C22" s="3"/>
      <c r="D22" s="5">
        <f>C22*$D$11</f>
        <v>0</v>
      </c>
      <c r="E22" s="3"/>
      <c r="F22" t="s" s="2">
        <v>27</v>
      </c>
    </row>
    <row r="23" ht="13.55" customHeight="1">
      <c r="A23" s="3"/>
      <c r="B23" t="s" s="2">
        <v>28</v>
      </c>
      <c r="C23" s="3"/>
      <c r="D23" s="5">
        <f>C23*$D$11</f>
        <v>0</v>
      </c>
      <c r="E23" s="3"/>
      <c r="F23" t="s" s="2">
        <v>29</v>
      </c>
    </row>
    <row r="24" ht="13.55" customHeight="1">
      <c r="A24" s="3"/>
      <c r="B24" t="s" s="2">
        <v>30</v>
      </c>
      <c r="C24" s="6">
        <v>4</v>
      </c>
      <c r="D24" s="5">
        <f>C24*$D$11</f>
        <v>400</v>
      </c>
      <c r="E24" s="3"/>
      <c r="F24" t="s" s="2">
        <v>31</v>
      </c>
    </row>
    <row r="25" ht="13.55" customHeight="1">
      <c r="A25" s="3"/>
      <c r="B25" t="s" s="2">
        <v>32</v>
      </c>
      <c r="C25" s="3"/>
      <c r="D25" s="5">
        <f>C25*$D$11</f>
        <v>0</v>
      </c>
      <c r="E25" s="3"/>
      <c r="F25" t="s" s="2">
        <v>33</v>
      </c>
    </row>
    <row r="26" ht="13.55" customHeight="1">
      <c r="A26" s="3"/>
      <c r="B26" t="s" s="2">
        <v>34</v>
      </c>
      <c r="C26" s="3"/>
      <c r="D26" s="5">
        <f>C26*$D$11</f>
        <v>0</v>
      </c>
      <c r="E26" s="3"/>
      <c r="F26" t="s" s="2">
        <v>35</v>
      </c>
    </row>
    <row r="27" ht="13.55" customHeight="1">
      <c r="A27" s="3"/>
      <c r="B27" t="s" s="2">
        <v>36</v>
      </c>
      <c r="C27" s="6">
        <v>2</v>
      </c>
      <c r="D27" s="5">
        <f>C27*$D$11</f>
        <v>200</v>
      </c>
      <c r="E27" s="3"/>
      <c r="F27" t="s" s="2">
        <v>37</v>
      </c>
    </row>
    <row r="28" ht="13.55" customHeight="1">
      <c r="A28" s="3"/>
      <c r="B28" t="s" s="2">
        <v>38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39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40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41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42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43</v>
      </c>
      <c r="B34" s="3"/>
      <c r="C34" s="6">
        <v>1</v>
      </c>
      <c r="D34" s="5">
        <f>C34*$D$11</f>
        <v>100</v>
      </c>
      <c r="E34" s="3"/>
      <c r="F34" s="3"/>
    </row>
    <row r="35" ht="13.55" customHeight="1">
      <c r="A35" t="s" s="2">
        <v>44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45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46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47</v>
      </c>
      <c r="B38" s="3"/>
      <c r="C38" s="6">
        <v>6</v>
      </c>
      <c r="D38" s="5">
        <f>C38*$D$11</f>
        <v>600</v>
      </c>
      <c r="E38" s="3"/>
      <c r="F38" s="3"/>
    </row>
    <row r="39" ht="13.55" customHeight="1">
      <c r="A39" t="s" s="2">
        <v>48</v>
      </c>
      <c r="B39" s="3"/>
      <c r="C39" s="6">
        <v>10</v>
      </c>
      <c r="D39" s="5">
        <f>C39*$D$11</f>
        <v>1000</v>
      </c>
      <c r="E39" s="3"/>
      <c r="F39" s="3"/>
    </row>
    <row r="40" ht="13.55" customHeight="1">
      <c r="A40" s="3"/>
      <c r="B40" t="s" s="2">
        <v>49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50</v>
      </c>
      <c r="C41" s="6">
        <v>2</v>
      </c>
      <c r="D41" s="5">
        <f>C41*$D$11</f>
        <v>200</v>
      </c>
      <c r="E41" s="3"/>
      <c r="F41" s="3"/>
    </row>
    <row r="42" ht="13.55" customHeight="1">
      <c r="A42" s="3"/>
      <c r="B42" t="s" s="2">
        <v>51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52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53</v>
      </c>
      <c r="C44" s="3"/>
      <c r="D44" s="5">
        <f>C44*$D$11</f>
        <v>0</v>
      </c>
      <c r="E44" s="3"/>
      <c r="F44" s="3"/>
    </row>
    <row r="45" ht="13.55" customHeight="1">
      <c r="A45" t="s" s="2">
        <v>54</v>
      </c>
      <c r="B45" s="3"/>
      <c r="C45" s="6">
        <v>2</v>
      </c>
      <c r="D45" s="5">
        <f>C45*$D$11</f>
        <v>200</v>
      </c>
      <c r="E45" s="3"/>
      <c r="F45" s="3"/>
    </row>
    <row r="46" ht="13.55" customHeight="1">
      <c r="A46" t="s" s="2">
        <v>55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56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57</v>
      </c>
      <c r="C48" s="6">
        <v>1</v>
      </c>
      <c r="D48" s="5">
        <f>C48*$D$11</f>
        <v>100</v>
      </c>
      <c r="E48" s="3"/>
      <c r="F48" s="3"/>
    </row>
    <row r="49" ht="13.55" customHeight="1">
      <c r="A49" t="s" s="2">
        <v>58</v>
      </c>
      <c r="B49" s="3"/>
      <c r="C49" s="6">
        <v>2</v>
      </c>
      <c r="D49" s="5">
        <f>C49*$D$11</f>
        <v>200</v>
      </c>
      <c r="E49" s="3"/>
      <c r="F49" s="3"/>
    </row>
    <row r="50" ht="13.55" customHeight="1">
      <c r="A50" t="s" s="2">
        <v>59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60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61</v>
      </c>
      <c r="C52" s="3"/>
      <c r="D52" s="5">
        <f>C52*$D$11</f>
        <v>0</v>
      </c>
      <c r="E52" s="3"/>
      <c r="F52" s="3"/>
    </row>
    <row r="53" ht="13.55" customHeight="1">
      <c r="A53" t="s" s="2">
        <v>62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63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64</v>
      </c>
      <c r="B55" s="3"/>
      <c r="C55" s="7"/>
      <c r="D55" s="8">
        <f>C55*$D$11</f>
        <v>0</v>
      </c>
      <c r="E55" s="3"/>
      <c r="F55" s="3"/>
    </row>
    <row r="56" ht="13.55" customHeight="1">
      <c r="A56" s="3"/>
      <c r="B56" s="3"/>
      <c r="C56" s="9">
        <f>SUM(C14:C55)</f>
        <v>69</v>
      </c>
      <c r="D56" s="10">
        <f>SUM(D14:D55)</f>
        <v>6900</v>
      </c>
      <c r="E56" s="3"/>
      <c r="F56" s="3"/>
    </row>
  </sheetData>
  <mergeCells count="1">
    <mergeCell ref="C5:C7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